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ysk e\SPORT LESKO\Przetarg na roboty dodatkowe 02 Bsaen\Przedmiary\"/>
    </mc:Choice>
  </mc:AlternateContent>
  <bookViews>
    <workbookView xWindow="240" yWindow="75" windowWidth="13920" windowHeight="6975"/>
  </bookViews>
  <sheets>
    <sheet name="PRZEDMIAR" sheetId="4" r:id="rId1"/>
    <sheet name="Arkusz3" sheetId="3" r:id="rId2"/>
  </sheets>
  <calcPr calcId="152511"/>
</workbook>
</file>

<file path=xl/calcChain.xml><?xml version="1.0" encoding="utf-8"?>
<calcChain xmlns="http://schemas.openxmlformats.org/spreadsheetml/2006/main">
  <c r="G25" i="4" l="1"/>
  <c r="G24" i="4"/>
  <c r="G23" i="4"/>
  <c r="G22" i="4"/>
  <c r="G21" i="4"/>
  <c r="G20" i="4"/>
  <c r="G19" i="4"/>
  <c r="G17" i="4" s="1"/>
  <c r="G18" i="4"/>
  <c r="G43" i="4"/>
  <c r="G42" i="4"/>
  <c r="G41" i="4"/>
  <c r="G40" i="4"/>
  <c r="G39" i="4"/>
  <c r="G38" i="4"/>
  <c r="G37" i="4"/>
  <c r="G36" i="4"/>
  <c r="G35" i="4" s="1"/>
  <c r="G34" i="4"/>
  <c r="G33" i="4"/>
  <c r="G32" i="4"/>
  <c r="G31" i="4"/>
  <c r="G30" i="4"/>
  <c r="G29" i="4"/>
  <c r="G28" i="4"/>
  <c r="G27" i="4"/>
  <c r="G26" i="4" s="1"/>
  <c r="G16" i="4"/>
  <c r="G15" i="4"/>
  <c r="G14" i="4"/>
  <c r="G13" i="4"/>
  <c r="G12" i="4"/>
  <c r="G11" i="4"/>
  <c r="G10" i="4"/>
  <c r="G9" i="4"/>
  <c r="G8" i="4" s="1"/>
  <c r="G7" i="4"/>
  <c r="G6" i="4"/>
  <c r="G5" i="4"/>
  <c r="G4" i="4" s="1"/>
  <c r="G3" i="4" l="1"/>
</calcChain>
</file>

<file path=xl/sharedStrings.xml><?xml version="1.0" encoding="utf-8"?>
<sst xmlns="http://schemas.openxmlformats.org/spreadsheetml/2006/main" count="118" uniqueCount="49">
  <si>
    <t>Numer pozycji</t>
  </si>
  <si>
    <t>Podstawa</t>
  </si>
  <si>
    <t>Opis</t>
  </si>
  <si>
    <t>Jm</t>
  </si>
  <si>
    <t>Ilość</t>
  </si>
  <si>
    <t>Cena</t>
  </si>
  <si>
    <t>Wartość</t>
  </si>
  <si>
    <t>Montaż dodatkowego licznika - Bar</t>
  </si>
  <si>
    <t>KNP 18-13 1342/01</t>
  </si>
  <si>
    <t>Montaż układów  pomiarowych w rozdzielnicach NN</t>
  </si>
  <si>
    <t>kpl</t>
  </si>
  <si>
    <t>KNR 5-08 0812/04</t>
  </si>
  <si>
    <t>Podłączenie przewodów pojedynczych o przekroju do 16mm2 w izolacji polwinitowej pod zaciski lub bolce</t>
  </si>
  <si>
    <t>szt</t>
  </si>
  <si>
    <t>KNP 18-13 1332/04</t>
  </si>
  <si>
    <t>Pomiar licznika godzin</t>
  </si>
  <si>
    <t>Montaż dodatkowego licznika - Gabinety lekarskie</t>
  </si>
  <si>
    <t>KNR 4-03 1001/03</t>
  </si>
  <si>
    <t>Mechaniczne kucie bruzd dla przewodów wtynkowych w podłożu betonowym</t>
  </si>
  <si>
    <t>m</t>
  </si>
  <si>
    <t>KNNR 5 0101/03</t>
  </si>
  <si>
    <t>Układanie rur winidurowych o średnicy do 37mm pod tynkiem w gotowych bruzdach na podłożu betonowym</t>
  </si>
  <si>
    <t>KNNR 5 0206/03</t>
  </si>
  <si>
    <t>Układanie przewodów kabelkowych o łącznym przekroju żył do 30mm2 na tynku na betonie - przewód YDY 5x6mm2</t>
  </si>
  <si>
    <t>KNNR 5 0203/03</t>
  </si>
  <si>
    <t>Wciąganie przewodów kabelkowych o łącznym przekroju żył do 30mm2 do rur -  przewód YDY 5x6mm2</t>
  </si>
  <si>
    <t>KNNR 5 0404/07</t>
  </si>
  <si>
    <t>Montaż tablicy wnekowej T - Gabinety lekarskie</t>
  </si>
  <si>
    <t>Montaż dodatkowego licznika  - Sklep</t>
  </si>
  <si>
    <t>Montaż tablicy wnekowej T -Sklep</t>
  </si>
  <si>
    <t>Montaż dodatkowego licznika - Zakład Fryzjerski</t>
  </si>
  <si>
    <t>Montaż tablicy wnekowej T - Zakład fryzjerski</t>
  </si>
  <si>
    <t>Montaż rozdzielni na tarasie</t>
  </si>
  <si>
    <t>KNNR 5 0114/08</t>
  </si>
  <si>
    <t>Montaż przepustów rurowych hermetycznych w ścianie z rury o średnicy do 36mm</t>
  </si>
  <si>
    <t>KNNR 5 0103/03</t>
  </si>
  <si>
    <t>Układanie rury polipropylenowej PP-R 32/5,4</t>
  </si>
  <si>
    <t>Wciąganie przewodów kabelkowych o łącznym przekroju żył do 30mm2 do rur YDYżo 5x6 mm2</t>
  </si>
  <si>
    <t>KNNR 5 0209/05</t>
  </si>
  <si>
    <t>Przewody kabelkowe o łącznym przekroju żył do 7,5mm2 układane w gotowych korytkach i na drabinkach na uchwytach bezśrubowych - przewód YDYżo 5x6 mm2</t>
  </si>
  <si>
    <t>KNNR 5 0405/01</t>
  </si>
  <si>
    <t>Skrzynki i rozdzielnice skrzynkowe o masie do 10kg</t>
  </si>
  <si>
    <t>KNNR 5 1203/10</t>
  </si>
  <si>
    <t>Podłączenie pod zaciski lub bolce przewodów kabelkowych o przekroju do 6mm2</t>
  </si>
  <si>
    <t>KNP 18-13 1306/04</t>
  </si>
  <si>
    <t>Sprawdzenie jednego obwodu instalacji elektrycznej NN 3-fazowej</t>
  </si>
  <si>
    <t>KNP 18-13 1301/03</t>
  </si>
  <si>
    <t>Pomiary rozdzielnic prądu zmiennego lub stałego niskiego napięcia do 20 pól</t>
  </si>
  <si>
    <t>INSTALACJE ELEKTRYCZNE WEWNĘTRZNE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</si>
</sst>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1" fillId="0" borderId="2" xfId="0" applyFont="1" applyBorder="1"/>
    <xf numFmtId="0" fontId="1" fillId="0" borderId="4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vertical="top" wrapText="1"/>
    </xf>
    <xf numFmtId="0" fontId="1" fillId="0" borderId="5" xfId="0" applyFont="1" applyBorder="1"/>
    <xf numFmtId="0" fontId="0" fillId="0" borderId="8" xfId="0" applyBorder="1" applyAlignment="1">
      <alignment horizontal="center" vertical="center" wrapText="1"/>
    </xf>
    <xf numFmtId="0" fontId="0" fillId="0" borderId="8" xfId="0" applyBorder="1" applyAlignment="1">
      <alignment vertical="top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vertical="top" wrapText="1"/>
    </xf>
    <xf numFmtId="0" fontId="1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vertical="top" wrapText="1"/>
    </xf>
    <xf numFmtId="0" fontId="1" fillId="0" borderId="10" xfId="0" applyFont="1" applyBorder="1"/>
    <xf numFmtId="0" fontId="1" fillId="0" borderId="11" xfId="0" applyFont="1" applyBorder="1"/>
    <xf numFmtId="0" fontId="1" fillId="0" borderId="9" xfId="0" applyFont="1" applyBorder="1"/>
    <xf numFmtId="0" fontId="1" fillId="0" borderId="10" xfId="0" applyFont="1" applyBorder="1" applyAlignment="1">
      <alignment vertical="center" wrapText="1"/>
    </xf>
    <xf numFmtId="0" fontId="1" fillId="0" borderId="11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9" xfId="0" applyBorder="1" applyAlignment="1">
      <alignment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tabSelected="1" zoomScaleNormal="100" workbookViewId="0">
      <selection activeCell="H3" sqref="H3"/>
    </sheetView>
  </sheetViews>
  <sheetFormatPr defaultRowHeight="14.25"/>
  <cols>
    <col min="1" max="1" width="7.375" customWidth="1"/>
    <col min="2" max="2" width="11.25" customWidth="1"/>
    <col min="3" max="3" width="32.625" customWidth="1"/>
    <col min="4" max="4" width="4.75" customWidth="1"/>
    <col min="5" max="5" width="6.375" customWidth="1"/>
  </cols>
  <sheetData>
    <row r="1" spans="1:7" ht="15" thickBot="1"/>
    <row r="2" spans="1:7" ht="30.75" thickBot="1">
      <c r="A2" s="4" t="s">
        <v>0</v>
      </c>
      <c r="B2" s="5" t="s">
        <v>1</v>
      </c>
      <c r="C2" s="5" t="s">
        <v>2</v>
      </c>
      <c r="D2" s="5" t="s">
        <v>3</v>
      </c>
      <c r="E2" s="26" t="s">
        <v>4</v>
      </c>
      <c r="F2" s="5" t="s">
        <v>5</v>
      </c>
      <c r="G2" s="27" t="s">
        <v>6</v>
      </c>
    </row>
    <row r="3" spans="1:7" ht="30.75" thickBot="1">
      <c r="A3" s="3"/>
      <c r="B3" s="3"/>
      <c r="C3" s="6" t="s">
        <v>48</v>
      </c>
      <c r="D3" s="3"/>
      <c r="E3" s="3"/>
      <c r="F3" s="7"/>
      <c r="G3" s="3">
        <f>G4+G8+G17+G26+G35</f>
        <v>0</v>
      </c>
    </row>
    <row r="4" spans="1:7" ht="15.75" thickBot="1">
      <c r="A4" s="16"/>
      <c r="B4" s="14">
        <v>1</v>
      </c>
      <c r="C4" s="13" t="s">
        <v>7</v>
      </c>
      <c r="D4" s="14"/>
      <c r="E4" s="14"/>
      <c r="F4" s="14"/>
      <c r="G4" s="15">
        <f>SUM(G5:G7)</f>
        <v>0</v>
      </c>
    </row>
    <row r="5" spans="1:7" ht="28.5">
      <c r="A5" s="19">
        <v>1</v>
      </c>
      <c r="B5" s="10" t="s">
        <v>8</v>
      </c>
      <c r="C5" s="11" t="s">
        <v>9</v>
      </c>
      <c r="D5" s="22" t="s">
        <v>10</v>
      </c>
      <c r="E5" s="22">
        <v>1</v>
      </c>
      <c r="F5" s="19">
        <v>0</v>
      </c>
      <c r="G5" s="19">
        <f>F5*E5</f>
        <v>0</v>
      </c>
    </row>
    <row r="6" spans="1:7" ht="57">
      <c r="A6" s="20">
        <v>2</v>
      </c>
      <c r="B6" s="1" t="s">
        <v>11</v>
      </c>
      <c r="C6" s="2" t="s">
        <v>12</v>
      </c>
      <c r="D6" s="23" t="s">
        <v>13</v>
      </c>
      <c r="E6" s="23">
        <v>8</v>
      </c>
      <c r="F6" s="19">
        <v>0</v>
      </c>
      <c r="G6" s="19">
        <f t="shared" ref="G6:G7" si="0">F6*E6</f>
        <v>0</v>
      </c>
    </row>
    <row r="7" spans="1:7" ht="29.25" thickBot="1">
      <c r="A7" s="21">
        <v>3</v>
      </c>
      <c r="B7" s="8" t="s">
        <v>14</v>
      </c>
      <c r="C7" s="9" t="s">
        <v>15</v>
      </c>
      <c r="D7" s="24" t="s">
        <v>13</v>
      </c>
      <c r="E7" s="24">
        <v>1</v>
      </c>
      <c r="F7" s="19">
        <v>0</v>
      </c>
      <c r="G7" s="19">
        <f t="shared" si="0"/>
        <v>0</v>
      </c>
    </row>
    <row r="8" spans="1:7" ht="30.75" thickBot="1">
      <c r="A8" s="28"/>
      <c r="B8" s="12">
        <v>2</v>
      </c>
      <c r="C8" s="17" t="s">
        <v>16</v>
      </c>
      <c r="D8" s="25"/>
      <c r="E8" s="25"/>
      <c r="F8" s="14"/>
      <c r="G8" s="18">
        <f>SUM(G9:G16)</f>
        <v>0</v>
      </c>
    </row>
    <row r="9" spans="1:7" ht="42.75">
      <c r="A9" s="19">
        <v>4</v>
      </c>
      <c r="B9" s="10" t="s">
        <v>17</v>
      </c>
      <c r="C9" s="11" t="s">
        <v>18</v>
      </c>
      <c r="D9" s="22" t="s">
        <v>19</v>
      </c>
      <c r="E9" s="22">
        <v>8</v>
      </c>
      <c r="F9" s="19">
        <v>0</v>
      </c>
      <c r="G9" s="19">
        <f t="shared" ref="G9:G16" si="1">F9*E9</f>
        <v>0</v>
      </c>
    </row>
    <row r="10" spans="1:7" ht="42.75">
      <c r="A10" s="20">
        <v>5</v>
      </c>
      <c r="B10" s="1" t="s">
        <v>20</v>
      </c>
      <c r="C10" s="2" t="s">
        <v>21</v>
      </c>
      <c r="D10" s="23" t="s">
        <v>19</v>
      </c>
      <c r="E10" s="23">
        <v>8</v>
      </c>
      <c r="F10" s="19">
        <v>0</v>
      </c>
      <c r="G10" s="19">
        <f t="shared" si="1"/>
        <v>0</v>
      </c>
    </row>
    <row r="11" spans="1:7" ht="57">
      <c r="A11" s="20">
        <v>6</v>
      </c>
      <c r="B11" s="1" t="s">
        <v>22</v>
      </c>
      <c r="C11" s="2" t="s">
        <v>23</v>
      </c>
      <c r="D11" s="23" t="s">
        <v>19</v>
      </c>
      <c r="E11" s="23">
        <v>73</v>
      </c>
      <c r="F11" s="19">
        <v>0</v>
      </c>
      <c r="G11" s="19">
        <f t="shared" si="1"/>
        <v>0</v>
      </c>
    </row>
    <row r="12" spans="1:7" ht="42.75">
      <c r="A12" s="20">
        <v>7</v>
      </c>
      <c r="B12" s="1" t="s">
        <v>24</v>
      </c>
      <c r="C12" s="2" t="s">
        <v>25</v>
      </c>
      <c r="D12" s="23" t="s">
        <v>19</v>
      </c>
      <c r="E12" s="23">
        <v>12</v>
      </c>
      <c r="F12" s="19">
        <v>0</v>
      </c>
      <c r="G12" s="19">
        <f t="shared" si="1"/>
        <v>0</v>
      </c>
    </row>
    <row r="13" spans="1:7" ht="28.5">
      <c r="A13" s="20">
        <v>8</v>
      </c>
      <c r="B13" s="1" t="s">
        <v>26</v>
      </c>
      <c r="C13" s="2" t="s">
        <v>27</v>
      </c>
      <c r="D13" s="23" t="s">
        <v>13</v>
      </c>
      <c r="E13" s="23">
        <v>1</v>
      </c>
      <c r="F13" s="19">
        <v>0</v>
      </c>
      <c r="G13" s="19">
        <f t="shared" si="1"/>
        <v>0</v>
      </c>
    </row>
    <row r="14" spans="1:7" ht="28.5">
      <c r="A14" s="20">
        <v>9</v>
      </c>
      <c r="B14" s="1" t="s">
        <v>8</v>
      </c>
      <c r="C14" s="2" t="s">
        <v>9</v>
      </c>
      <c r="D14" s="23" t="s">
        <v>10</v>
      </c>
      <c r="E14" s="23">
        <v>1</v>
      </c>
      <c r="F14" s="19">
        <v>0</v>
      </c>
      <c r="G14" s="19">
        <f t="shared" si="1"/>
        <v>0</v>
      </c>
    </row>
    <row r="15" spans="1:7" ht="57">
      <c r="A15" s="20">
        <v>10</v>
      </c>
      <c r="B15" s="1" t="s">
        <v>11</v>
      </c>
      <c r="C15" s="2" t="s">
        <v>12</v>
      </c>
      <c r="D15" s="23" t="s">
        <v>13</v>
      </c>
      <c r="E15" s="23">
        <v>8</v>
      </c>
      <c r="F15" s="19">
        <v>0</v>
      </c>
      <c r="G15" s="19">
        <f t="shared" si="1"/>
        <v>0</v>
      </c>
    </row>
    <row r="16" spans="1:7" ht="29.25" thickBot="1">
      <c r="A16" s="21">
        <v>11</v>
      </c>
      <c r="B16" s="8" t="s">
        <v>14</v>
      </c>
      <c r="C16" s="9" t="s">
        <v>15</v>
      </c>
      <c r="D16" s="24" t="s">
        <v>13</v>
      </c>
      <c r="E16" s="24">
        <v>1</v>
      </c>
      <c r="F16" s="19">
        <v>0</v>
      </c>
      <c r="G16" s="19">
        <f t="shared" si="1"/>
        <v>0</v>
      </c>
    </row>
    <row r="17" spans="1:7" ht="30.75" thickBot="1">
      <c r="A17" s="28"/>
      <c r="B17" s="12">
        <v>3</v>
      </c>
      <c r="C17" s="13" t="s">
        <v>28</v>
      </c>
      <c r="D17" s="25"/>
      <c r="E17" s="25"/>
      <c r="F17" s="14"/>
      <c r="G17" s="15">
        <f>SUM(G18:G25)</f>
        <v>0</v>
      </c>
    </row>
    <row r="18" spans="1:7" ht="42.75">
      <c r="A18" s="19">
        <v>12</v>
      </c>
      <c r="B18" s="10" t="s">
        <v>17</v>
      </c>
      <c r="C18" s="11" t="s">
        <v>18</v>
      </c>
      <c r="D18" s="22" t="s">
        <v>19</v>
      </c>
      <c r="E18" s="22">
        <v>8</v>
      </c>
      <c r="F18" s="19">
        <v>0</v>
      </c>
      <c r="G18" s="19">
        <f t="shared" ref="G18:G25" si="2">F18*E18</f>
        <v>0</v>
      </c>
    </row>
    <row r="19" spans="1:7" ht="42.75">
      <c r="A19" s="20">
        <v>13</v>
      </c>
      <c r="B19" s="1" t="s">
        <v>20</v>
      </c>
      <c r="C19" s="2" t="s">
        <v>21</v>
      </c>
      <c r="D19" s="23" t="s">
        <v>19</v>
      </c>
      <c r="E19" s="23">
        <v>8</v>
      </c>
      <c r="F19" s="19">
        <v>0</v>
      </c>
      <c r="G19" s="19">
        <f t="shared" si="2"/>
        <v>0</v>
      </c>
    </row>
    <row r="20" spans="1:7" ht="57">
      <c r="A20" s="20">
        <v>14</v>
      </c>
      <c r="B20" s="1" t="s">
        <v>22</v>
      </c>
      <c r="C20" s="2" t="s">
        <v>23</v>
      </c>
      <c r="D20" s="23" t="s">
        <v>19</v>
      </c>
      <c r="E20" s="23">
        <v>84</v>
      </c>
      <c r="F20" s="19">
        <v>0</v>
      </c>
      <c r="G20" s="19">
        <f t="shared" si="2"/>
        <v>0</v>
      </c>
    </row>
    <row r="21" spans="1:7" ht="42.75">
      <c r="A21" s="20">
        <v>15</v>
      </c>
      <c r="B21" s="1" t="s">
        <v>24</v>
      </c>
      <c r="C21" s="2" t="s">
        <v>25</v>
      </c>
      <c r="D21" s="23" t="s">
        <v>19</v>
      </c>
      <c r="E21" s="23">
        <v>12</v>
      </c>
      <c r="F21" s="19">
        <v>0</v>
      </c>
      <c r="G21" s="19">
        <f t="shared" si="2"/>
        <v>0</v>
      </c>
    </row>
    <row r="22" spans="1:7" ht="28.5">
      <c r="A22" s="20">
        <v>16</v>
      </c>
      <c r="B22" s="1" t="s">
        <v>26</v>
      </c>
      <c r="C22" s="2" t="s">
        <v>29</v>
      </c>
      <c r="D22" s="23" t="s">
        <v>13</v>
      </c>
      <c r="E22" s="23">
        <v>1</v>
      </c>
      <c r="F22" s="19">
        <v>0</v>
      </c>
      <c r="G22" s="19">
        <f t="shared" si="2"/>
        <v>0</v>
      </c>
    </row>
    <row r="23" spans="1:7" ht="28.5">
      <c r="A23" s="20">
        <v>17</v>
      </c>
      <c r="B23" s="1" t="s">
        <v>8</v>
      </c>
      <c r="C23" s="2" t="s">
        <v>9</v>
      </c>
      <c r="D23" s="23" t="s">
        <v>10</v>
      </c>
      <c r="E23" s="23">
        <v>1</v>
      </c>
      <c r="F23" s="19">
        <v>0</v>
      </c>
      <c r="G23" s="19">
        <f t="shared" si="2"/>
        <v>0</v>
      </c>
    </row>
    <row r="24" spans="1:7" ht="57">
      <c r="A24" s="20">
        <v>18</v>
      </c>
      <c r="B24" s="1" t="s">
        <v>11</v>
      </c>
      <c r="C24" s="2" t="s">
        <v>12</v>
      </c>
      <c r="D24" s="23" t="s">
        <v>13</v>
      </c>
      <c r="E24" s="23">
        <v>8</v>
      </c>
      <c r="F24" s="19">
        <v>0</v>
      </c>
      <c r="G24" s="19">
        <f t="shared" si="2"/>
        <v>0</v>
      </c>
    </row>
    <row r="25" spans="1:7" ht="29.25" thickBot="1">
      <c r="A25" s="21">
        <v>19</v>
      </c>
      <c r="B25" s="8" t="s">
        <v>14</v>
      </c>
      <c r="C25" s="9" t="s">
        <v>15</v>
      </c>
      <c r="D25" s="24" t="s">
        <v>13</v>
      </c>
      <c r="E25" s="24">
        <v>1</v>
      </c>
      <c r="F25" s="19">
        <v>0</v>
      </c>
      <c r="G25" s="19">
        <f t="shared" si="2"/>
        <v>0</v>
      </c>
    </row>
    <row r="26" spans="1:7" ht="30.75" thickBot="1">
      <c r="A26" s="28"/>
      <c r="B26" s="12">
        <v>4</v>
      </c>
      <c r="C26" s="13" t="s">
        <v>30</v>
      </c>
      <c r="D26" s="25"/>
      <c r="E26" s="25"/>
      <c r="F26" s="14"/>
      <c r="G26" s="15">
        <f>SUM(G27:G34)</f>
        <v>0</v>
      </c>
    </row>
    <row r="27" spans="1:7" ht="42.75">
      <c r="A27" s="19">
        <v>20</v>
      </c>
      <c r="B27" s="10" t="s">
        <v>17</v>
      </c>
      <c r="C27" s="11" t="s">
        <v>18</v>
      </c>
      <c r="D27" s="22" t="s">
        <v>19</v>
      </c>
      <c r="E27" s="22">
        <v>8</v>
      </c>
      <c r="F27" s="19">
        <v>0</v>
      </c>
      <c r="G27" s="19">
        <f t="shared" ref="G27:G34" si="3">F27*E27</f>
        <v>0</v>
      </c>
    </row>
    <row r="28" spans="1:7" ht="42.75">
      <c r="A28" s="20">
        <v>21</v>
      </c>
      <c r="B28" s="1" t="s">
        <v>20</v>
      </c>
      <c r="C28" s="2" t="s">
        <v>21</v>
      </c>
      <c r="D28" s="23" t="s">
        <v>19</v>
      </c>
      <c r="E28" s="23">
        <v>8</v>
      </c>
      <c r="F28" s="19">
        <v>0</v>
      </c>
      <c r="G28" s="19">
        <f t="shared" si="3"/>
        <v>0</v>
      </c>
    </row>
    <row r="29" spans="1:7" ht="57">
      <c r="A29" s="20">
        <v>22</v>
      </c>
      <c r="B29" s="1" t="s">
        <v>22</v>
      </c>
      <c r="C29" s="2" t="s">
        <v>23</v>
      </c>
      <c r="D29" s="23" t="s">
        <v>19</v>
      </c>
      <c r="E29" s="23">
        <v>82</v>
      </c>
      <c r="F29" s="19">
        <v>0</v>
      </c>
      <c r="G29" s="19">
        <f t="shared" si="3"/>
        <v>0</v>
      </c>
    </row>
    <row r="30" spans="1:7" ht="42.75">
      <c r="A30" s="20">
        <v>23</v>
      </c>
      <c r="B30" s="1" t="s">
        <v>24</v>
      </c>
      <c r="C30" s="2" t="s">
        <v>25</v>
      </c>
      <c r="D30" s="23" t="s">
        <v>19</v>
      </c>
      <c r="E30" s="23">
        <v>12</v>
      </c>
      <c r="F30" s="19">
        <v>0</v>
      </c>
      <c r="G30" s="19">
        <f t="shared" si="3"/>
        <v>0</v>
      </c>
    </row>
    <row r="31" spans="1:7" ht="28.5">
      <c r="A31" s="20">
        <v>24</v>
      </c>
      <c r="B31" s="1" t="s">
        <v>26</v>
      </c>
      <c r="C31" s="2" t="s">
        <v>31</v>
      </c>
      <c r="D31" s="23" t="s">
        <v>13</v>
      </c>
      <c r="E31" s="23">
        <v>1</v>
      </c>
      <c r="F31" s="19">
        <v>0</v>
      </c>
      <c r="G31" s="19">
        <f t="shared" si="3"/>
        <v>0</v>
      </c>
    </row>
    <row r="32" spans="1:7" ht="28.5">
      <c r="A32" s="20">
        <v>25</v>
      </c>
      <c r="B32" s="1" t="s">
        <v>8</v>
      </c>
      <c r="C32" s="2" t="s">
        <v>9</v>
      </c>
      <c r="D32" s="23" t="s">
        <v>10</v>
      </c>
      <c r="E32" s="23">
        <v>1</v>
      </c>
      <c r="F32" s="19">
        <v>0</v>
      </c>
      <c r="G32" s="19">
        <f t="shared" si="3"/>
        <v>0</v>
      </c>
    </row>
    <row r="33" spans="1:7" ht="57">
      <c r="A33" s="20">
        <v>26</v>
      </c>
      <c r="B33" s="1" t="s">
        <v>11</v>
      </c>
      <c r="C33" s="2" t="s">
        <v>12</v>
      </c>
      <c r="D33" s="23" t="s">
        <v>13</v>
      </c>
      <c r="E33" s="23">
        <v>8</v>
      </c>
      <c r="F33" s="19">
        <v>0</v>
      </c>
      <c r="G33" s="19">
        <f t="shared" si="3"/>
        <v>0</v>
      </c>
    </row>
    <row r="34" spans="1:7" ht="29.25" thickBot="1">
      <c r="A34" s="21">
        <v>27</v>
      </c>
      <c r="B34" s="8" t="s">
        <v>14</v>
      </c>
      <c r="C34" s="9" t="s">
        <v>15</v>
      </c>
      <c r="D34" s="24" t="s">
        <v>13</v>
      </c>
      <c r="E34" s="24">
        <v>1</v>
      </c>
      <c r="F34" s="19">
        <v>0</v>
      </c>
      <c r="G34" s="19">
        <f t="shared" si="3"/>
        <v>0</v>
      </c>
    </row>
    <row r="35" spans="1:7" ht="15.75" thickBot="1">
      <c r="A35" s="28"/>
      <c r="B35" s="12">
        <v>5</v>
      </c>
      <c r="C35" s="13" t="s">
        <v>32</v>
      </c>
      <c r="D35" s="25"/>
      <c r="E35" s="25"/>
      <c r="F35" s="14"/>
      <c r="G35" s="15">
        <f>SUM(G36:G43)</f>
        <v>0</v>
      </c>
    </row>
    <row r="36" spans="1:7" ht="42.75">
      <c r="A36" s="19">
        <v>28</v>
      </c>
      <c r="B36" s="10" t="s">
        <v>33</v>
      </c>
      <c r="C36" s="11" t="s">
        <v>34</v>
      </c>
      <c r="D36" s="22" t="s">
        <v>13</v>
      </c>
      <c r="E36" s="22">
        <v>1</v>
      </c>
      <c r="F36" s="19">
        <v>0</v>
      </c>
      <c r="G36" s="19">
        <f t="shared" ref="G36:G43" si="4">F36*E36</f>
        <v>0</v>
      </c>
    </row>
    <row r="37" spans="1:7" ht="28.5">
      <c r="A37" s="20">
        <v>29</v>
      </c>
      <c r="B37" s="1" t="s">
        <v>35</v>
      </c>
      <c r="C37" s="2" t="s">
        <v>36</v>
      </c>
      <c r="D37" s="23" t="s">
        <v>19</v>
      </c>
      <c r="E37" s="23">
        <v>23</v>
      </c>
      <c r="F37" s="19">
        <v>0</v>
      </c>
      <c r="G37" s="19">
        <f t="shared" si="4"/>
        <v>0</v>
      </c>
    </row>
    <row r="38" spans="1:7" ht="42.75">
      <c r="A38" s="20">
        <v>30</v>
      </c>
      <c r="B38" s="1" t="s">
        <v>24</v>
      </c>
      <c r="C38" s="2" t="s">
        <v>37</v>
      </c>
      <c r="D38" s="23" t="s">
        <v>19</v>
      </c>
      <c r="E38" s="23">
        <v>23</v>
      </c>
      <c r="F38" s="19">
        <v>0</v>
      </c>
      <c r="G38" s="19">
        <f t="shared" si="4"/>
        <v>0</v>
      </c>
    </row>
    <row r="39" spans="1:7" ht="71.25">
      <c r="A39" s="20">
        <v>31</v>
      </c>
      <c r="B39" s="1" t="s">
        <v>38</v>
      </c>
      <c r="C39" s="2" t="s">
        <v>39</v>
      </c>
      <c r="D39" s="23" t="s">
        <v>19</v>
      </c>
      <c r="E39" s="23">
        <v>50</v>
      </c>
      <c r="F39" s="19">
        <v>0</v>
      </c>
      <c r="G39" s="19">
        <f t="shared" si="4"/>
        <v>0</v>
      </c>
    </row>
    <row r="40" spans="1:7" ht="28.5">
      <c r="A40" s="20">
        <v>32</v>
      </c>
      <c r="B40" s="1" t="s">
        <v>40</v>
      </c>
      <c r="C40" s="2" t="s">
        <v>41</v>
      </c>
      <c r="D40" s="23" t="s">
        <v>13</v>
      </c>
      <c r="E40" s="23">
        <v>1</v>
      </c>
      <c r="F40" s="19">
        <v>0</v>
      </c>
      <c r="G40" s="19">
        <f t="shared" si="4"/>
        <v>0</v>
      </c>
    </row>
    <row r="41" spans="1:7" ht="42.75">
      <c r="A41" s="20">
        <v>33</v>
      </c>
      <c r="B41" s="1" t="s">
        <v>42</v>
      </c>
      <c r="C41" s="2" t="s">
        <v>43</v>
      </c>
      <c r="D41" s="23" t="s">
        <v>13</v>
      </c>
      <c r="E41" s="23">
        <v>10</v>
      </c>
      <c r="F41" s="19">
        <v>0</v>
      </c>
      <c r="G41" s="19">
        <f t="shared" si="4"/>
        <v>0</v>
      </c>
    </row>
    <row r="42" spans="1:7" ht="28.5">
      <c r="A42" s="20">
        <v>34</v>
      </c>
      <c r="B42" s="1" t="s">
        <v>44</v>
      </c>
      <c r="C42" s="2" t="s">
        <v>45</v>
      </c>
      <c r="D42" s="23" t="s">
        <v>10</v>
      </c>
      <c r="E42" s="23">
        <v>1</v>
      </c>
      <c r="F42" s="19">
        <v>0</v>
      </c>
      <c r="G42" s="19">
        <f t="shared" si="4"/>
        <v>0</v>
      </c>
    </row>
    <row r="43" spans="1:7" ht="28.5">
      <c r="A43" s="20">
        <v>35</v>
      </c>
      <c r="B43" s="1" t="s">
        <v>46</v>
      </c>
      <c r="C43" s="2" t="s">
        <v>47</v>
      </c>
      <c r="D43" s="23" t="s">
        <v>13</v>
      </c>
      <c r="E43" s="23">
        <v>1</v>
      </c>
      <c r="F43" s="19">
        <v>0</v>
      </c>
      <c r="G43" s="19">
        <f t="shared" si="4"/>
        <v>0</v>
      </c>
    </row>
  </sheetData>
  <printOptions horizontalCentered="1"/>
  <pageMargins left="0.51181102362204722" right="0.51181102362204722" top="0.74803149606299213" bottom="0.7480314960629921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PRZEDMIAR</vt:lpstr>
      <vt:lpstr>Arkusz3</vt:lpstr>
    </vt:vector>
  </TitlesOfParts>
  <Company>UMiG Lesko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 Czawa</dc:creator>
  <cp:lastModifiedBy>uzytkownik</cp:lastModifiedBy>
  <cp:lastPrinted>2014-04-17T09:36:47Z</cp:lastPrinted>
  <dcterms:created xsi:type="dcterms:W3CDTF">2014-04-16T10:16:54Z</dcterms:created>
  <dcterms:modified xsi:type="dcterms:W3CDTF">2014-04-17T09:52:13Z</dcterms:modified>
</cp:coreProperties>
</file>